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2"/>
  <workbookPr defaultThemeVersion="166925"/>
  <xr:revisionPtr revIDLastSave="0" documentId="8_{16F284C9-374C-409B-A22D-BB4D0468E248}" xr6:coauthVersionLast="45" xr6:coauthVersionMax="45" xr10:uidLastSave="{00000000-0000-0000-0000-000000000000}"/>
  <bookViews>
    <workbookView xWindow="0" yWindow="0" windowWidth="16384" windowHeight="8192" tabRatio="988" firstSheet="1" xr2:uid="{00000000-000D-0000-FFFF-FFFF00000000}"/>
  </bookViews>
  <sheets>
    <sheet name="T1" sheetId="1" r:id="rId1"/>
    <sheet name="T2" sheetId="2" r:id="rId2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2" l="1"/>
  <c r="E44" i="2"/>
  <c r="D44" i="2"/>
  <c r="C44" i="2"/>
  <c r="H42" i="2"/>
  <c r="G42" i="2"/>
  <c r="H41" i="2"/>
  <c r="G41" i="2"/>
  <c r="H40" i="2"/>
  <c r="G40" i="2"/>
  <c r="H39" i="2"/>
  <c r="G39" i="2"/>
  <c r="H38" i="2"/>
  <c r="G38" i="2"/>
  <c r="H37" i="2"/>
  <c r="G37" i="2"/>
  <c r="H36" i="2"/>
  <c r="G36" i="2"/>
  <c r="H35" i="2"/>
  <c r="G35" i="2"/>
  <c r="H34" i="2"/>
  <c r="G34" i="2"/>
  <c r="H33" i="2"/>
  <c r="G33" i="2"/>
  <c r="H32" i="2"/>
  <c r="G32" i="2"/>
  <c r="H31" i="2"/>
  <c r="G31" i="2"/>
  <c r="H30" i="2"/>
  <c r="G30" i="2"/>
  <c r="H29" i="2"/>
  <c r="G29" i="2"/>
  <c r="H28" i="2"/>
  <c r="G28" i="2"/>
  <c r="H27" i="2"/>
  <c r="G27" i="2"/>
  <c r="H26" i="2"/>
  <c r="G26" i="2"/>
  <c r="H25" i="2"/>
  <c r="G25" i="2"/>
  <c r="H24" i="2"/>
  <c r="G24" i="2"/>
  <c r="H23" i="2"/>
  <c r="G23" i="2"/>
  <c r="H22" i="2"/>
  <c r="G22" i="2"/>
  <c r="H21" i="2"/>
  <c r="G21" i="2"/>
  <c r="H20" i="2"/>
  <c r="G20" i="2"/>
  <c r="H19" i="2"/>
  <c r="G19" i="2"/>
  <c r="H18" i="2"/>
  <c r="G18" i="2"/>
  <c r="H17" i="2"/>
  <c r="G17" i="2"/>
  <c r="H16" i="2"/>
  <c r="G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H7" i="2"/>
  <c r="G7" i="2"/>
  <c r="H6" i="2"/>
  <c r="G6" i="2"/>
  <c r="H5" i="2"/>
  <c r="G5" i="2"/>
  <c r="H4" i="2"/>
  <c r="G4" i="2"/>
  <c r="H3" i="2"/>
  <c r="H44" i="2" s="1"/>
  <c r="G3" i="2"/>
  <c r="G44" i="2" s="1"/>
  <c r="F44" i="1"/>
  <c r="E44" i="1"/>
  <c r="D44" i="1"/>
  <c r="C44" i="1"/>
  <c r="H42" i="1"/>
  <c r="G42" i="1"/>
  <c r="H41" i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H4" i="1"/>
  <c r="G4" i="1"/>
  <c r="H3" i="1"/>
  <c r="H44" i="1" s="1"/>
  <c r="G3" i="1"/>
  <c r="G44" i="1" s="1"/>
</calcChain>
</file>

<file path=xl/sharedStrings.xml><?xml version="1.0" encoding="utf-8"?>
<sst xmlns="http://schemas.openxmlformats.org/spreadsheetml/2006/main" count="106" uniqueCount="91">
  <si>
    <t>Age</t>
  </si>
  <si>
    <t>Rater 1</t>
  </si>
  <si>
    <t>Rater 2</t>
  </si>
  <si>
    <t>Rater 3</t>
  </si>
  <si>
    <t>Rater 4</t>
  </si>
  <si>
    <t>T1 Case</t>
  </si>
  <si>
    <t>Motion Score</t>
  </si>
  <si>
    <t>Average</t>
  </si>
  <si>
    <t>STDEV</t>
  </si>
  <si>
    <t>UNC_b4088_T1.nii.gz</t>
  </si>
  <si>
    <t>UNC_c8064_T1.nii.gz</t>
  </si>
  <si>
    <t>UNC_e9376_T1.nii.gz</t>
  </si>
  <si>
    <t>UNC_f9436_T1.nii.gz</t>
  </si>
  <si>
    <t>UNC_g4300_T1.nii.gz</t>
  </si>
  <si>
    <t>UNC_k1544_T1.nii.gz</t>
  </si>
  <si>
    <t>UNC_n4980_T1.nii.gz</t>
  </si>
  <si>
    <t>UNC_t2272_T1.nii.gz</t>
  </si>
  <si>
    <t>UNC_t5416_T1.nii.gz</t>
  </si>
  <si>
    <t>UNC_z3148_T1.nii.gz</t>
  </si>
  <si>
    <t>UNC_a1192_T1.nii.gz</t>
  </si>
  <si>
    <t>UNC_a6900_T1.nii.gz</t>
  </si>
  <si>
    <t>UNC_i3564_T1.nii.gz</t>
  </si>
  <si>
    <t>UNC_j8976_T1.nii.gz</t>
  </si>
  <si>
    <t>UNC_l2840_T1.nii.gz</t>
  </si>
  <si>
    <t>UNC_v2596_T1.nii.gz</t>
  </si>
  <si>
    <t>UNC_w2164_T1.nii.gz</t>
  </si>
  <si>
    <t>UNC_a5140_T1.nii.gz</t>
  </si>
  <si>
    <t>UNC_e5368_T1.nii.gz</t>
  </si>
  <si>
    <t>UNC_g3456_T1.nii.gz</t>
  </si>
  <si>
    <t>UNC_g5976_T1.nii.gz</t>
  </si>
  <si>
    <t>UNC_h8532_T1.nii.gz</t>
  </si>
  <si>
    <t>UNC_t3188_T1.nii.gz</t>
  </si>
  <si>
    <t>UNC_t5996_T1.nii.gz</t>
  </si>
  <si>
    <t>UNC_e3408_T1.nii.gz</t>
  </si>
  <si>
    <t>UNC_e7188_T1.nii.gz</t>
  </si>
  <si>
    <t>UNC_f1376_T1.nii.gz</t>
  </si>
  <si>
    <t>UNC_g1600_T1.nii.gz</t>
  </si>
  <si>
    <t>UNC_r9208_T1.nii.gz</t>
  </si>
  <si>
    <t>UNC_w3616_T1.nii.gz</t>
  </si>
  <si>
    <t>UNC_w8464_T1.nii.gz</t>
  </si>
  <si>
    <t>UNC_x005F_x6648_T1.nii.gz</t>
  </si>
  <si>
    <t>UNC_z4436_T1.nii.gz</t>
  </si>
  <si>
    <t>UNC_a4208_T1.nii.gz</t>
  </si>
  <si>
    <t>UNC_f8148_T1.nii.gz</t>
  </si>
  <si>
    <t>UNC_m7204_T1.nii.gz</t>
  </si>
  <si>
    <t>UNC_q8456_T1.nii.gz</t>
  </si>
  <si>
    <t>UNC_v9372_T1.nii.gz</t>
  </si>
  <si>
    <t>UNC_x005F_x6828_T1.nii.gz</t>
  </si>
  <si>
    <t>UNC_z1880_T1.nii.gz</t>
  </si>
  <si>
    <t>AVERAGES</t>
  </si>
  <si>
    <t>T2 Case</t>
  </si>
  <si>
    <t>UNC_a3172_T2.nii.gz</t>
  </si>
  <si>
    <t>UNC_a3924_T2.nii.gz</t>
  </si>
  <si>
    <t>UNC_d6688_T2.nii.gz</t>
  </si>
  <si>
    <t>UNC_e5168_T2.nii.gz</t>
  </si>
  <si>
    <t>UNC_g4092_T2.nii.gz</t>
  </si>
  <si>
    <t>UNC_j2512_T2.nii.gz</t>
  </si>
  <si>
    <t>UNC_r5236_T2.nii.gz</t>
  </si>
  <si>
    <t>UNC_t1140_T2.nii.gz</t>
  </si>
  <si>
    <t>UNC_w9648_T2.nii.gz</t>
  </si>
  <si>
    <t>UNC_y2136_T2.nii.gz</t>
  </si>
  <si>
    <t>UNC_c5096_T2.nii.gz</t>
  </si>
  <si>
    <t>UNC_e9960_T2.nii.gz</t>
  </si>
  <si>
    <t>UNC_i5424_T2.nii.gz</t>
  </si>
  <si>
    <t>UNC_m5448_T2.nii.gz</t>
  </si>
  <si>
    <t>UNC_w8132_T2.nii.gz</t>
  </si>
  <si>
    <t>UNC_w8140_T2.nii.gz</t>
  </si>
  <si>
    <t>UNC_y5364_T2.nii.gz</t>
  </si>
  <si>
    <t>UNC_a2752_T2.nii.gz</t>
  </si>
  <si>
    <t>UNC_e5176_T2.nii.gz</t>
  </si>
  <si>
    <t>UNC_f1732_T2.nii.gz</t>
  </si>
  <si>
    <t>UNC_n8872_T2.nii.gz</t>
  </si>
  <si>
    <t>UNC_q2596_T2.nii.gz</t>
  </si>
  <si>
    <t>UNC_x005F_x2380_T2.nii.gz</t>
  </si>
  <si>
    <t>UNC_y4736_T2.nii.gz</t>
  </si>
  <si>
    <t>UNC_c5736_T2.nii.gz</t>
  </si>
  <si>
    <t>UNC_d9936_T2.nii.gz</t>
  </si>
  <si>
    <t>UNC_f4508_T2.nii.gz</t>
  </si>
  <si>
    <t>UNC_f7216_T2.nii.gz</t>
  </si>
  <si>
    <t>UNC_g1676_T2.nii.gz</t>
  </si>
  <si>
    <t>UNC_h4692_T2.nii.gz</t>
  </si>
  <si>
    <t>UNC_n5704_T2.nii.gz</t>
  </si>
  <si>
    <t>UNC_t4784_T2.nii.gz</t>
  </si>
  <si>
    <t>UNC_z5384_T2.nii.gz</t>
  </si>
  <si>
    <t>UNC_c9420_T2.nii.gz</t>
  </si>
  <si>
    <t>UNC_g3264_T2.nii.gz</t>
  </si>
  <si>
    <t>UNC_k4336_T2.nii.gz</t>
  </si>
  <si>
    <t>UNC_q1204_T2.nii.gz</t>
  </si>
  <si>
    <t>UNC_s7072_T2.nii.gz</t>
  </si>
  <si>
    <t>UNC_t9128_T2.nii.gz</t>
  </si>
  <si>
    <t>UNC_y7896_T2.nii.gz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</si>
</sst>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  <charset val="1"/>
    </font>
    <font>
      <sz val="10"/>
      <name val="Arial"/>
      <family val="2"/>
      <charset val="1"/>
    </font>
    <font>
      <sz val="1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/>
    <xf numFmtId="0" fontId="4" fillId="0" borderId="0" xfId="0" applyFont="1" applyAlignment="1">
      <alignment wrapText="1"/>
    </xf>
    <xf numFmtId="164" fontId="0" fillId="0" borderId="0" xfId="0" applyNumberFormat="1"/>
    <xf numFmtId="0" fontId="3" fillId="0" borderId="0" xfId="0" applyFont="1" applyBorder="1" applyAlignment="1">
      <alignment horizontal="right"/>
    </xf>
    <xf numFmtId="0" fontId="3" fillId="0" borderId="0" xfId="0" applyFont="1" applyAlignment="1"/>
    <xf numFmtId="0" fontId="3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/>
    <xf numFmtId="0" fontId="3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topLeftCell="A24" zoomScaleNormal="100" workbookViewId="0">
      <selection activeCell="A43" sqref="A43"/>
    </sheetView>
  </sheetViews>
  <sheetFormatPr defaultRowHeight="12.75"/>
  <cols>
    <col min="1" max="1" width="22.7109375"/>
    <col min="2" max="2" width="8.140625"/>
    <col min="3" max="3" width="15.140625"/>
    <col min="4" max="4" width="12.7109375"/>
    <col min="5" max="6" width="13.5703125"/>
    <col min="7" max="1025" width="11.5703125"/>
  </cols>
  <sheetData>
    <row r="1" spans="1:8">
      <c r="B1" s="1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8">
      <c r="A2" s="3" t="s">
        <v>5</v>
      </c>
      <c r="B2" s="3"/>
      <c r="C2" s="3" t="s">
        <v>6</v>
      </c>
      <c r="D2" s="3" t="s">
        <v>6</v>
      </c>
      <c r="E2" s="3" t="s">
        <v>6</v>
      </c>
      <c r="F2" s="3" t="s">
        <v>6</v>
      </c>
      <c r="G2" s="2" t="s">
        <v>7</v>
      </c>
      <c r="H2" s="1" t="s">
        <v>8</v>
      </c>
    </row>
    <row r="3" spans="1:8" ht="13.15">
      <c r="A3" t="s">
        <v>9</v>
      </c>
      <c r="B3">
        <v>0</v>
      </c>
      <c r="C3" s="4">
        <v>3</v>
      </c>
      <c r="D3" s="5">
        <v>3</v>
      </c>
      <c r="E3" s="5">
        <v>2</v>
      </c>
      <c r="F3">
        <v>3</v>
      </c>
      <c r="G3" s="6">
        <f>AVERAGE(C3:F3)</f>
        <v>2.75</v>
      </c>
      <c r="H3" s="6">
        <f>STDEV(C3:F3)</f>
        <v>0.5</v>
      </c>
    </row>
    <row r="4" spans="1:8" ht="13.15">
      <c r="A4" t="s">
        <v>10</v>
      </c>
      <c r="B4">
        <v>0</v>
      </c>
      <c r="C4" s="7">
        <v>4</v>
      </c>
      <c r="D4" s="5">
        <v>2</v>
      </c>
      <c r="E4" s="5">
        <v>2</v>
      </c>
      <c r="F4">
        <v>4</v>
      </c>
      <c r="G4" s="6">
        <f>AVERAGE(C4:F4)</f>
        <v>3</v>
      </c>
      <c r="H4" s="6">
        <f>STDEV(C4:F4)</f>
        <v>1.1547005383792515</v>
      </c>
    </row>
    <row r="5" spans="1:8" ht="13.15">
      <c r="A5" t="s">
        <v>11</v>
      </c>
      <c r="B5">
        <v>0</v>
      </c>
      <c r="C5" s="7">
        <v>3</v>
      </c>
      <c r="D5" s="5">
        <v>3</v>
      </c>
      <c r="E5" s="5">
        <v>4</v>
      </c>
      <c r="F5">
        <v>3</v>
      </c>
      <c r="G5" s="6">
        <f>AVERAGE(C5:F5)</f>
        <v>3.25</v>
      </c>
      <c r="H5" s="6">
        <f>STDEV(C5:F5)</f>
        <v>0.5</v>
      </c>
    </row>
    <row r="6" spans="1:8" ht="13.15">
      <c r="A6" t="s">
        <v>12</v>
      </c>
      <c r="B6">
        <v>0</v>
      </c>
      <c r="C6" s="4">
        <v>2</v>
      </c>
      <c r="D6" s="5">
        <v>2</v>
      </c>
      <c r="E6" s="5">
        <v>2</v>
      </c>
      <c r="F6">
        <v>2</v>
      </c>
      <c r="G6" s="6">
        <f>AVERAGE(C6:F6)</f>
        <v>2</v>
      </c>
      <c r="H6" s="6">
        <f>STDEV(C6:F6)</f>
        <v>0</v>
      </c>
    </row>
    <row r="7" spans="1:8" ht="13.15">
      <c r="A7" t="s">
        <v>13</v>
      </c>
      <c r="B7">
        <v>0</v>
      </c>
      <c r="C7" s="7">
        <v>4</v>
      </c>
      <c r="D7" s="5">
        <v>3</v>
      </c>
      <c r="E7" s="5">
        <v>3</v>
      </c>
      <c r="F7">
        <v>4</v>
      </c>
      <c r="G7" s="6">
        <f>AVERAGE(C7:F7)</f>
        <v>3.5</v>
      </c>
      <c r="H7" s="6">
        <f>STDEV(C7:F7)</f>
        <v>0.57735026918962573</v>
      </c>
    </row>
    <row r="8" spans="1:8" ht="13.15">
      <c r="A8" t="s">
        <v>14</v>
      </c>
      <c r="B8">
        <v>0</v>
      </c>
      <c r="C8" s="7">
        <v>3</v>
      </c>
      <c r="D8" s="5">
        <v>3</v>
      </c>
      <c r="E8" s="5">
        <v>2</v>
      </c>
      <c r="F8">
        <v>4</v>
      </c>
      <c r="G8" s="6">
        <f>AVERAGE(C8:F8)</f>
        <v>3</v>
      </c>
      <c r="H8" s="6">
        <f>STDEV(C8:F8)</f>
        <v>0.81649658092772603</v>
      </c>
    </row>
    <row r="9" spans="1:8" ht="13.15">
      <c r="A9" t="s">
        <v>15</v>
      </c>
      <c r="B9">
        <v>0</v>
      </c>
      <c r="C9" s="7">
        <v>3</v>
      </c>
      <c r="D9" s="5">
        <v>2</v>
      </c>
      <c r="E9" s="5">
        <v>1</v>
      </c>
      <c r="F9">
        <v>3</v>
      </c>
      <c r="G9" s="6">
        <f>AVERAGE(C9:F9)</f>
        <v>2.25</v>
      </c>
      <c r="H9" s="6">
        <f>STDEV(C9:F9)</f>
        <v>0.9574271077563381</v>
      </c>
    </row>
    <row r="10" spans="1:8" ht="13.15">
      <c r="A10" t="s">
        <v>16</v>
      </c>
      <c r="B10">
        <v>0</v>
      </c>
      <c r="C10" s="4">
        <v>3</v>
      </c>
      <c r="D10" s="5">
        <v>3</v>
      </c>
      <c r="E10" s="5">
        <v>3</v>
      </c>
      <c r="F10">
        <v>4</v>
      </c>
      <c r="G10" s="6">
        <f>AVERAGE(C10:F10)</f>
        <v>3.25</v>
      </c>
      <c r="H10" s="6">
        <f>STDEV(C10:F10)</f>
        <v>0.5</v>
      </c>
    </row>
    <row r="11" spans="1:8" ht="13.15">
      <c r="A11" t="s">
        <v>17</v>
      </c>
      <c r="B11">
        <v>0</v>
      </c>
      <c r="C11" s="4">
        <v>2</v>
      </c>
      <c r="D11" s="5">
        <v>1</v>
      </c>
      <c r="E11" s="5">
        <v>1</v>
      </c>
      <c r="F11">
        <v>3</v>
      </c>
      <c r="G11" s="6">
        <f>AVERAGE(C11:F11)</f>
        <v>1.75</v>
      </c>
      <c r="H11" s="6">
        <f>STDEV(C11:F11)</f>
        <v>0.9574271077563381</v>
      </c>
    </row>
    <row r="12" spans="1:8" ht="13.15">
      <c r="A12" t="s">
        <v>18</v>
      </c>
      <c r="B12">
        <v>0</v>
      </c>
      <c r="C12" s="7">
        <v>4</v>
      </c>
      <c r="D12" s="5">
        <v>4</v>
      </c>
      <c r="E12" s="5">
        <v>4</v>
      </c>
      <c r="F12">
        <v>4</v>
      </c>
      <c r="G12" s="6">
        <f>AVERAGE(C12:F12)</f>
        <v>4</v>
      </c>
      <c r="H12" s="6">
        <f>STDEV(C12:F12)</f>
        <v>0</v>
      </c>
    </row>
    <row r="13" spans="1:8">
      <c r="A13" t="s">
        <v>19</v>
      </c>
      <c r="B13">
        <v>1</v>
      </c>
      <c r="C13" s="4">
        <v>2</v>
      </c>
      <c r="D13" s="8">
        <v>1</v>
      </c>
      <c r="E13">
        <v>2</v>
      </c>
      <c r="F13">
        <v>3</v>
      </c>
      <c r="G13" s="6">
        <f>AVERAGE(C13:F13)</f>
        <v>2</v>
      </c>
      <c r="H13" s="6">
        <f>STDEV(C13:F13)</f>
        <v>0.81649658092772603</v>
      </c>
    </row>
    <row r="14" spans="1:8">
      <c r="A14" t="s">
        <v>20</v>
      </c>
      <c r="B14">
        <v>1</v>
      </c>
      <c r="C14" s="4">
        <v>3</v>
      </c>
      <c r="D14" s="8">
        <v>3</v>
      </c>
      <c r="E14">
        <v>3</v>
      </c>
      <c r="F14">
        <v>4</v>
      </c>
      <c r="G14" s="6">
        <f>AVERAGE(C14:F14)</f>
        <v>3.25</v>
      </c>
      <c r="H14" s="6">
        <f>STDEV(C14:F14)</f>
        <v>0.5</v>
      </c>
    </row>
    <row r="15" spans="1:8">
      <c r="A15" t="s">
        <v>21</v>
      </c>
      <c r="B15">
        <v>1</v>
      </c>
      <c r="C15" s="7">
        <v>4</v>
      </c>
      <c r="D15" s="8">
        <v>3</v>
      </c>
      <c r="E15">
        <v>4</v>
      </c>
      <c r="F15">
        <v>4</v>
      </c>
      <c r="G15" s="6">
        <f>AVERAGE(C15:F15)</f>
        <v>3.75</v>
      </c>
      <c r="H15" s="6">
        <f>STDEV(C15:F15)</f>
        <v>0.5</v>
      </c>
    </row>
    <row r="16" spans="1:8">
      <c r="A16" t="s">
        <v>22</v>
      </c>
      <c r="B16">
        <v>1</v>
      </c>
      <c r="C16" s="7">
        <v>2</v>
      </c>
      <c r="D16" s="8">
        <v>2</v>
      </c>
      <c r="E16">
        <v>2</v>
      </c>
      <c r="F16">
        <v>1</v>
      </c>
      <c r="G16" s="6">
        <f>AVERAGE(C16:F16)</f>
        <v>1.75</v>
      </c>
      <c r="H16" s="6">
        <f>STDEV(C16:F16)</f>
        <v>0.5</v>
      </c>
    </row>
    <row r="17" spans="1:8">
      <c r="A17" t="s">
        <v>23</v>
      </c>
      <c r="B17">
        <v>1</v>
      </c>
      <c r="C17" s="4">
        <v>2</v>
      </c>
      <c r="D17" s="8">
        <v>2</v>
      </c>
      <c r="E17">
        <v>2</v>
      </c>
      <c r="F17">
        <v>2</v>
      </c>
      <c r="G17" s="6">
        <f>AVERAGE(C17:F17)</f>
        <v>2</v>
      </c>
      <c r="H17" s="6">
        <f>STDEV(C17:F17)</f>
        <v>0</v>
      </c>
    </row>
    <row r="18" spans="1:8">
      <c r="A18" t="s">
        <v>24</v>
      </c>
      <c r="B18">
        <v>1</v>
      </c>
      <c r="C18" s="4">
        <v>2</v>
      </c>
      <c r="D18" s="8">
        <v>2</v>
      </c>
      <c r="E18">
        <v>2</v>
      </c>
      <c r="F18">
        <v>2</v>
      </c>
      <c r="G18" s="6">
        <f>AVERAGE(C18:F18)</f>
        <v>2</v>
      </c>
      <c r="H18" s="6">
        <f>STDEV(C18:F18)</f>
        <v>0</v>
      </c>
    </row>
    <row r="19" spans="1:8">
      <c r="A19" t="s">
        <v>25</v>
      </c>
      <c r="B19">
        <v>1</v>
      </c>
      <c r="C19" s="7">
        <v>2</v>
      </c>
      <c r="D19" s="8">
        <v>1</v>
      </c>
      <c r="E19">
        <v>2</v>
      </c>
      <c r="F19">
        <v>2</v>
      </c>
      <c r="G19" s="6">
        <f>AVERAGE(C19:F19)</f>
        <v>1.75</v>
      </c>
      <c r="H19" s="6">
        <f>STDEV(C19:F19)</f>
        <v>0.5</v>
      </c>
    </row>
    <row r="20" spans="1:8">
      <c r="A20" t="s">
        <v>26</v>
      </c>
      <c r="B20">
        <v>2</v>
      </c>
      <c r="C20" s="7">
        <v>2</v>
      </c>
      <c r="D20" s="8">
        <v>3</v>
      </c>
      <c r="E20">
        <v>2</v>
      </c>
      <c r="F20">
        <v>3</v>
      </c>
      <c r="G20" s="6">
        <f>AVERAGE(C20:F20)</f>
        <v>2.5</v>
      </c>
      <c r="H20" s="6">
        <f>STDEV(C20:F20)</f>
        <v>0.57735026918962573</v>
      </c>
    </row>
    <row r="21" spans="1:8">
      <c r="A21" t="s">
        <v>27</v>
      </c>
      <c r="B21">
        <v>2</v>
      </c>
      <c r="C21" s="7">
        <v>4</v>
      </c>
      <c r="D21" s="8">
        <v>4</v>
      </c>
      <c r="E21">
        <v>4</v>
      </c>
      <c r="F21">
        <v>4</v>
      </c>
      <c r="G21" s="6">
        <f>AVERAGE(C21:F21)</f>
        <v>4</v>
      </c>
      <c r="H21" s="6">
        <f>STDEV(C21:F21)</f>
        <v>0</v>
      </c>
    </row>
    <row r="22" spans="1:8">
      <c r="A22" t="s">
        <v>28</v>
      </c>
      <c r="B22">
        <v>2</v>
      </c>
      <c r="C22" s="7">
        <v>4</v>
      </c>
      <c r="D22" s="8">
        <v>4</v>
      </c>
      <c r="E22">
        <v>4</v>
      </c>
      <c r="F22">
        <v>4</v>
      </c>
      <c r="G22" s="6">
        <f>AVERAGE(C22:F22)</f>
        <v>4</v>
      </c>
      <c r="H22" s="6">
        <f>STDEV(C22:F22)</f>
        <v>0</v>
      </c>
    </row>
    <row r="23" spans="1:8">
      <c r="A23" t="s">
        <v>29</v>
      </c>
      <c r="B23">
        <v>2</v>
      </c>
      <c r="C23" s="7">
        <v>2</v>
      </c>
      <c r="D23" s="8">
        <v>1</v>
      </c>
      <c r="E23">
        <v>1</v>
      </c>
      <c r="F23">
        <v>1</v>
      </c>
      <c r="G23" s="6">
        <f>AVERAGE(C23:F23)</f>
        <v>1.25</v>
      </c>
      <c r="H23" s="6">
        <f>STDEV(C23:F23)</f>
        <v>0.5</v>
      </c>
    </row>
    <row r="24" spans="1:8">
      <c r="A24" t="s">
        <v>30</v>
      </c>
      <c r="B24">
        <v>2</v>
      </c>
      <c r="C24" s="7">
        <v>2</v>
      </c>
      <c r="D24" s="8">
        <v>3</v>
      </c>
      <c r="E24">
        <v>2</v>
      </c>
      <c r="F24">
        <v>2</v>
      </c>
      <c r="G24" s="6">
        <f>AVERAGE(C24:F24)</f>
        <v>2.25</v>
      </c>
      <c r="H24" s="6">
        <f>STDEV(C24:F24)</f>
        <v>0.5</v>
      </c>
    </row>
    <row r="25" spans="1:8">
      <c r="A25" t="s">
        <v>31</v>
      </c>
      <c r="B25">
        <v>2</v>
      </c>
      <c r="C25" s="4">
        <v>3</v>
      </c>
      <c r="D25" s="8">
        <v>3</v>
      </c>
      <c r="E25">
        <v>4</v>
      </c>
      <c r="F25">
        <v>3</v>
      </c>
      <c r="G25" s="6">
        <f>AVERAGE(C25:F25)</f>
        <v>3.25</v>
      </c>
      <c r="H25" s="6">
        <f>STDEV(C25:F25)</f>
        <v>0.5</v>
      </c>
    </row>
    <row r="26" spans="1:8">
      <c r="A26" t="s">
        <v>32</v>
      </c>
      <c r="B26">
        <v>2</v>
      </c>
      <c r="C26" s="7">
        <v>3</v>
      </c>
      <c r="D26" s="8">
        <v>2</v>
      </c>
      <c r="E26">
        <v>2</v>
      </c>
      <c r="F26">
        <v>2</v>
      </c>
      <c r="G26" s="6">
        <f>AVERAGE(C26:F26)</f>
        <v>2.25</v>
      </c>
      <c r="H26" s="6">
        <f>STDEV(C26:F26)</f>
        <v>0.5</v>
      </c>
    </row>
    <row r="27" spans="1:8" ht="13.15">
      <c r="A27" t="s">
        <v>33</v>
      </c>
      <c r="B27">
        <v>4</v>
      </c>
      <c r="C27" s="7">
        <v>4</v>
      </c>
      <c r="D27" s="8">
        <v>3</v>
      </c>
      <c r="E27" s="5">
        <v>2</v>
      </c>
      <c r="F27">
        <v>3</v>
      </c>
      <c r="G27" s="6">
        <f>AVERAGE(C27:F27)</f>
        <v>3</v>
      </c>
      <c r="H27" s="6">
        <f>STDEV(C27:F27)</f>
        <v>0.81649658092772603</v>
      </c>
    </row>
    <row r="28" spans="1:8" ht="13.15">
      <c r="A28" t="s">
        <v>34</v>
      </c>
      <c r="B28">
        <v>4</v>
      </c>
      <c r="C28" s="7">
        <v>2</v>
      </c>
      <c r="D28" s="8">
        <v>2</v>
      </c>
      <c r="E28" s="5">
        <v>2</v>
      </c>
      <c r="F28">
        <v>2</v>
      </c>
      <c r="G28" s="6">
        <f>AVERAGE(C28:F28)</f>
        <v>2</v>
      </c>
      <c r="H28" s="6">
        <f>STDEV(C28:F28)</f>
        <v>0</v>
      </c>
    </row>
    <row r="29" spans="1:8" ht="13.15">
      <c r="A29" t="s">
        <v>35</v>
      </c>
      <c r="B29">
        <v>4</v>
      </c>
      <c r="C29" s="4">
        <v>4</v>
      </c>
      <c r="D29" s="8">
        <v>3</v>
      </c>
      <c r="E29" s="5">
        <v>4</v>
      </c>
      <c r="F29">
        <v>4</v>
      </c>
      <c r="G29" s="6">
        <f>AVERAGE(C29:F29)</f>
        <v>3.75</v>
      </c>
      <c r="H29" s="6">
        <f>STDEV(C29:F29)</f>
        <v>0.5</v>
      </c>
    </row>
    <row r="30" spans="1:8" ht="13.15">
      <c r="A30" t="s">
        <v>36</v>
      </c>
      <c r="B30">
        <v>4</v>
      </c>
      <c r="C30" s="4">
        <v>3</v>
      </c>
      <c r="D30" s="8">
        <v>3</v>
      </c>
      <c r="E30" s="5">
        <v>3</v>
      </c>
      <c r="F30">
        <v>4</v>
      </c>
      <c r="G30" s="6">
        <f>AVERAGE(C30:F30)</f>
        <v>3.25</v>
      </c>
      <c r="H30" s="6">
        <f>STDEV(C30:F30)</f>
        <v>0.5</v>
      </c>
    </row>
    <row r="31" spans="1:8" ht="13.15">
      <c r="A31" t="s">
        <v>37</v>
      </c>
      <c r="B31">
        <v>4</v>
      </c>
      <c r="C31" s="7">
        <v>2</v>
      </c>
      <c r="D31" s="8">
        <v>2</v>
      </c>
      <c r="E31" s="5">
        <v>2</v>
      </c>
      <c r="F31">
        <v>2</v>
      </c>
      <c r="G31" s="6">
        <f>AVERAGE(C31:F31)</f>
        <v>2</v>
      </c>
      <c r="H31" s="6">
        <f>STDEV(C31:F31)</f>
        <v>0</v>
      </c>
    </row>
    <row r="32" spans="1:8" ht="13.15">
      <c r="A32" t="s">
        <v>38</v>
      </c>
      <c r="B32">
        <v>4</v>
      </c>
      <c r="C32" s="7">
        <v>3</v>
      </c>
      <c r="D32" s="8">
        <v>3</v>
      </c>
      <c r="E32" s="5">
        <v>3</v>
      </c>
      <c r="F32">
        <v>3</v>
      </c>
      <c r="G32" s="6">
        <f>AVERAGE(C32:F32)</f>
        <v>3</v>
      </c>
      <c r="H32" s="6">
        <f>STDEV(C32:F32)</f>
        <v>0</v>
      </c>
    </row>
    <row r="33" spans="1:8" ht="13.15">
      <c r="A33" t="s">
        <v>39</v>
      </c>
      <c r="B33">
        <v>4</v>
      </c>
      <c r="C33" s="7">
        <v>2</v>
      </c>
      <c r="D33" s="8">
        <v>2</v>
      </c>
      <c r="E33" s="5">
        <v>2</v>
      </c>
      <c r="F33">
        <v>2</v>
      </c>
      <c r="G33" s="6">
        <f>AVERAGE(C33:F33)</f>
        <v>2</v>
      </c>
      <c r="H33" s="6">
        <f>STDEV(C33:F33)</f>
        <v>0</v>
      </c>
    </row>
    <row r="34" spans="1:8" ht="13.15">
      <c r="A34" t="s">
        <v>40</v>
      </c>
      <c r="B34">
        <v>4</v>
      </c>
      <c r="C34" s="4">
        <v>3</v>
      </c>
      <c r="D34" s="8">
        <v>3</v>
      </c>
      <c r="E34" s="5">
        <v>4</v>
      </c>
      <c r="F34">
        <v>3</v>
      </c>
      <c r="G34" s="6">
        <f>AVERAGE(C34:F34)</f>
        <v>3.25</v>
      </c>
      <c r="H34" s="6">
        <f>STDEV(C34:F34)</f>
        <v>0.5</v>
      </c>
    </row>
    <row r="35" spans="1:8" ht="13.15">
      <c r="A35" t="s">
        <v>41</v>
      </c>
      <c r="B35">
        <v>4</v>
      </c>
      <c r="C35" s="7">
        <v>4</v>
      </c>
      <c r="D35" s="8">
        <v>4</v>
      </c>
      <c r="E35" s="5">
        <v>4</v>
      </c>
      <c r="F35">
        <v>4</v>
      </c>
      <c r="G35" s="6">
        <f>AVERAGE(C35:F35)</f>
        <v>4</v>
      </c>
      <c r="H35" s="6">
        <f>STDEV(C35:F35)</f>
        <v>0</v>
      </c>
    </row>
    <row r="36" spans="1:8" ht="13.15">
      <c r="A36" t="s">
        <v>42</v>
      </c>
      <c r="B36">
        <v>6</v>
      </c>
      <c r="C36" s="7">
        <v>2</v>
      </c>
      <c r="D36" s="8">
        <v>1</v>
      </c>
      <c r="E36" s="5">
        <v>1</v>
      </c>
      <c r="F36">
        <v>1</v>
      </c>
      <c r="G36" s="6">
        <f>AVERAGE(C36:F36)</f>
        <v>1.25</v>
      </c>
      <c r="H36" s="6">
        <f>STDEV(C36:F36)</f>
        <v>0.5</v>
      </c>
    </row>
    <row r="37" spans="1:8" ht="13.15">
      <c r="A37" t="s">
        <v>43</v>
      </c>
      <c r="B37">
        <v>6</v>
      </c>
      <c r="C37" s="7">
        <v>3</v>
      </c>
      <c r="D37" s="8">
        <v>2</v>
      </c>
      <c r="E37" s="5">
        <v>2</v>
      </c>
      <c r="F37">
        <v>2</v>
      </c>
      <c r="G37" s="6">
        <f>AVERAGE(C37:F37)</f>
        <v>2.25</v>
      </c>
      <c r="H37" s="6">
        <f>STDEV(C37:F37)</f>
        <v>0.5</v>
      </c>
    </row>
    <row r="38" spans="1:8" ht="13.15">
      <c r="A38" t="s">
        <v>44</v>
      </c>
      <c r="B38">
        <v>6</v>
      </c>
      <c r="C38" s="4">
        <v>2</v>
      </c>
      <c r="D38" s="8">
        <v>1</v>
      </c>
      <c r="E38" s="5">
        <v>2</v>
      </c>
      <c r="F38">
        <v>2</v>
      </c>
      <c r="G38" s="6">
        <f>AVERAGE(C38:F38)</f>
        <v>1.75</v>
      </c>
      <c r="H38" s="6">
        <f>STDEV(C38:F38)</f>
        <v>0.5</v>
      </c>
    </row>
    <row r="39" spans="1:8" ht="13.15">
      <c r="A39" t="s">
        <v>45</v>
      </c>
      <c r="B39">
        <v>6</v>
      </c>
      <c r="C39" s="7">
        <v>3</v>
      </c>
      <c r="D39" s="8">
        <v>3</v>
      </c>
      <c r="E39" s="5">
        <v>4</v>
      </c>
      <c r="F39">
        <v>3</v>
      </c>
      <c r="G39" s="6">
        <f>AVERAGE(C39:F39)</f>
        <v>3.25</v>
      </c>
      <c r="H39" s="6">
        <f>STDEV(C39:F39)</f>
        <v>0.5</v>
      </c>
    </row>
    <row r="40" spans="1:8" ht="13.15">
      <c r="A40" t="s">
        <v>46</v>
      </c>
      <c r="B40">
        <v>6</v>
      </c>
      <c r="C40" s="4">
        <v>4</v>
      </c>
      <c r="D40" s="8">
        <v>4</v>
      </c>
      <c r="E40" s="5">
        <v>4</v>
      </c>
      <c r="F40">
        <v>4</v>
      </c>
      <c r="G40" s="6">
        <f>AVERAGE(C40:F40)</f>
        <v>4</v>
      </c>
      <c r="H40" s="6">
        <f>STDEV(C40:F40)</f>
        <v>0</v>
      </c>
    </row>
    <row r="41" spans="1:8" ht="13.15">
      <c r="A41" t="s">
        <v>47</v>
      </c>
      <c r="B41">
        <v>6</v>
      </c>
      <c r="C41" s="4">
        <v>2</v>
      </c>
      <c r="D41" s="8">
        <v>2</v>
      </c>
      <c r="E41" s="5">
        <v>2</v>
      </c>
      <c r="F41">
        <v>3</v>
      </c>
      <c r="G41" s="6">
        <f>AVERAGE(C41:F41)</f>
        <v>2.25</v>
      </c>
      <c r="H41" s="6">
        <f>STDEV(C41:F41)</f>
        <v>0.5</v>
      </c>
    </row>
    <row r="42" spans="1:8" ht="13.15">
      <c r="A42" t="s">
        <v>48</v>
      </c>
      <c r="B42">
        <v>6</v>
      </c>
      <c r="C42" s="4">
        <v>2</v>
      </c>
      <c r="D42" s="8">
        <v>2</v>
      </c>
      <c r="E42" s="5">
        <v>2</v>
      </c>
      <c r="F42">
        <v>3</v>
      </c>
      <c r="G42" s="6">
        <f>AVERAGE(C42:F42)</f>
        <v>2.25</v>
      </c>
      <c r="H42" s="6">
        <f>STDEV(C42:F42)</f>
        <v>0.5</v>
      </c>
    </row>
    <row r="43" spans="1:8">
      <c r="A43" s="9"/>
      <c r="B43" s="9"/>
      <c r="C43" s="4"/>
      <c r="D43" s="5"/>
      <c r="E43" s="5"/>
      <c r="H43" s="6"/>
    </row>
    <row r="44" spans="1:8">
      <c r="A44" s="10" t="s">
        <v>49</v>
      </c>
      <c r="B44" s="10"/>
      <c r="C44" s="11">
        <f>AVERAGE(C3:C42)</f>
        <v>2.8250000000000002</v>
      </c>
      <c r="D44" s="11">
        <f>AVERAGE(D3:D42)</f>
        <v>2.5</v>
      </c>
      <c r="E44" s="11">
        <f>AVERAGE(E3:E42)</f>
        <v>2.5750000000000002</v>
      </c>
      <c r="F44" s="11">
        <f>AVERAGE(F3:F42)</f>
        <v>2.9</v>
      </c>
      <c r="G44" s="11">
        <f>AVERAGE(G3:G42)</f>
        <v>2.7</v>
      </c>
      <c r="H44" s="11">
        <f>AVERAGE(H3:H42)</f>
        <v>0.41684362587635898</v>
      </c>
    </row>
  </sheetData>
  <pageMargins left="0.78749999999999998" right="0.78749999999999998" top="1.05277777777778" bottom="1.05277777777778" header="0.78749999999999998" footer="0.78749999999999998"/>
  <pageSetup orientation="portrait" usePrinterDefaults="0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4"/>
  <sheetViews>
    <sheetView topLeftCell="A18" zoomScaleNormal="100" workbookViewId="0">
      <selection activeCell="A26" sqref="A26"/>
    </sheetView>
  </sheetViews>
  <sheetFormatPr defaultRowHeight="12.75"/>
  <cols>
    <col min="1" max="1" width="20"/>
    <col min="2" max="2" width="7.7109375"/>
    <col min="3" max="3" width="14.5703125"/>
    <col min="4" max="4" width="13.140625"/>
    <col min="5" max="5" width="15.140625"/>
    <col min="6" max="6" width="13.42578125"/>
    <col min="7" max="1025" width="11.5703125"/>
  </cols>
  <sheetData>
    <row r="1" spans="1:8">
      <c r="A1" s="3"/>
      <c r="B1" s="3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12"/>
    </row>
    <row r="2" spans="1:8">
      <c r="A2" s="3" t="s">
        <v>50</v>
      </c>
      <c r="B2" s="3"/>
      <c r="C2" s="3" t="s">
        <v>6</v>
      </c>
      <c r="D2" s="3" t="s">
        <v>6</v>
      </c>
      <c r="E2" s="3" t="s">
        <v>6</v>
      </c>
      <c r="F2" s="3" t="s">
        <v>6</v>
      </c>
      <c r="G2" s="2" t="s">
        <v>7</v>
      </c>
      <c r="H2" s="1" t="s">
        <v>8</v>
      </c>
    </row>
    <row r="3" spans="1:8">
      <c r="A3" t="s">
        <v>51</v>
      </c>
      <c r="B3">
        <v>0</v>
      </c>
      <c r="C3" s="4">
        <v>2</v>
      </c>
      <c r="D3" s="8">
        <v>2</v>
      </c>
      <c r="E3" s="13">
        <v>1</v>
      </c>
      <c r="F3">
        <v>2</v>
      </c>
      <c r="G3" s="6">
        <f>AVERAGE(C3:F3)</f>
        <v>1.75</v>
      </c>
      <c r="H3" s="6">
        <f>STDEV(C3:F3)</f>
        <v>0.5</v>
      </c>
    </row>
    <row r="4" spans="1:8">
      <c r="A4" t="s">
        <v>52</v>
      </c>
      <c r="B4">
        <v>0</v>
      </c>
      <c r="C4" s="4">
        <v>4</v>
      </c>
      <c r="D4" s="8">
        <v>4</v>
      </c>
      <c r="E4">
        <v>4</v>
      </c>
      <c r="F4">
        <v>4</v>
      </c>
      <c r="G4" s="6">
        <f>AVERAGE(C4:F4)</f>
        <v>4</v>
      </c>
      <c r="H4" s="6">
        <f>STDEV(C4:F4)</f>
        <v>0</v>
      </c>
    </row>
    <row r="5" spans="1:8">
      <c r="A5" t="s">
        <v>53</v>
      </c>
      <c r="B5">
        <v>0</v>
      </c>
      <c r="C5" s="4">
        <v>4</v>
      </c>
      <c r="D5" s="8">
        <v>4</v>
      </c>
      <c r="E5">
        <v>4</v>
      </c>
      <c r="F5">
        <v>4</v>
      </c>
      <c r="G5" s="6">
        <f>AVERAGE(C5:F5)</f>
        <v>4</v>
      </c>
      <c r="H5" s="6">
        <f>STDEV(C5:F5)</f>
        <v>0</v>
      </c>
    </row>
    <row r="6" spans="1:8">
      <c r="A6" t="s">
        <v>54</v>
      </c>
      <c r="B6">
        <v>0</v>
      </c>
      <c r="C6" s="4">
        <v>2</v>
      </c>
      <c r="D6" s="8">
        <v>4</v>
      </c>
      <c r="E6">
        <v>2</v>
      </c>
      <c r="F6">
        <v>2</v>
      </c>
      <c r="G6" s="6">
        <f>AVERAGE(C6:F6)</f>
        <v>2.5</v>
      </c>
      <c r="H6" s="6">
        <f>STDEV(C6:F6)</f>
        <v>1</v>
      </c>
    </row>
    <row r="7" spans="1:8">
      <c r="A7" t="s">
        <v>55</v>
      </c>
      <c r="B7">
        <v>0</v>
      </c>
      <c r="C7" s="4">
        <v>3</v>
      </c>
      <c r="D7" s="8">
        <v>2</v>
      </c>
      <c r="E7">
        <v>4</v>
      </c>
      <c r="F7">
        <v>4</v>
      </c>
      <c r="G7" s="6">
        <f>AVERAGE(C7:F7)</f>
        <v>3.25</v>
      </c>
      <c r="H7" s="6">
        <f>STDEV(C7:F7)</f>
        <v>0.9574271077563381</v>
      </c>
    </row>
    <row r="8" spans="1:8">
      <c r="A8" t="s">
        <v>56</v>
      </c>
      <c r="B8">
        <v>0</v>
      </c>
      <c r="C8" s="4">
        <v>4</v>
      </c>
      <c r="D8" s="8">
        <v>3</v>
      </c>
      <c r="E8">
        <v>4</v>
      </c>
      <c r="F8">
        <v>4</v>
      </c>
      <c r="G8" s="6">
        <f>AVERAGE(C8:F8)</f>
        <v>3.75</v>
      </c>
      <c r="H8" s="6">
        <f>STDEV(C8:F8)</f>
        <v>0.5</v>
      </c>
    </row>
    <row r="9" spans="1:8">
      <c r="A9" t="s">
        <v>57</v>
      </c>
      <c r="B9">
        <v>0</v>
      </c>
      <c r="C9" s="4">
        <v>2</v>
      </c>
      <c r="D9" s="8">
        <v>1</v>
      </c>
      <c r="E9">
        <v>2</v>
      </c>
      <c r="F9">
        <v>2</v>
      </c>
      <c r="G9" s="6">
        <f>AVERAGE(C9:F9)</f>
        <v>1.75</v>
      </c>
      <c r="H9" s="6">
        <f>STDEV(C9:F9)</f>
        <v>0.5</v>
      </c>
    </row>
    <row r="10" spans="1:8">
      <c r="A10" t="s">
        <v>58</v>
      </c>
      <c r="B10">
        <v>0</v>
      </c>
      <c r="C10" s="4">
        <v>2</v>
      </c>
      <c r="D10" s="8">
        <v>1</v>
      </c>
      <c r="E10">
        <v>2</v>
      </c>
      <c r="F10">
        <v>3</v>
      </c>
      <c r="G10" s="6">
        <f>AVERAGE(C10:F10)</f>
        <v>2</v>
      </c>
      <c r="H10" s="6">
        <f>STDEV(C10:F10)</f>
        <v>0.81649658092772603</v>
      </c>
    </row>
    <row r="11" spans="1:8">
      <c r="A11" t="s">
        <v>59</v>
      </c>
      <c r="B11">
        <v>0</v>
      </c>
      <c r="C11" s="4">
        <v>4</v>
      </c>
      <c r="D11" s="8">
        <v>3</v>
      </c>
      <c r="E11">
        <v>4</v>
      </c>
      <c r="F11">
        <v>4</v>
      </c>
      <c r="G11" s="6">
        <f>AVERAGE(C11:F11)</f>
        <v>3.75</v>
      </c>
      <c r="H11" s="6">
        <f>STDEV(C11:F11)</f>
        <v>0.5</v>
      </c>
    </row>
    <row r="12" spans="1:8">
      <c r="A12" t="s">
        <v>60</v>
      </c>
      <c r="B12">
        <v>0</v>
      </c>
      <c r="C12" s="4">
        <v>2</v>
      </c>
      <c r="D12" s="8">
        <v>2</v>
      </c>
      <c r="E12">
        <v>2</v>
      </c>
      <c r="F12">
        <v>3</v>
      </c>
      <c r="G12" s="6">
        <f>AVERAGE(C12:F12)</f>
        <v>2.25</v>
      </c>
      <c r="H12" s="6">
        <f>STDEV(C12:F12)</f>
        <v>0.5</v>
      </c>
    </row>
    <row r="13" spans="1:8" ht="13.15">
      <c r="A13" t="s">
        <v>61</v>
      </c>
      <c r="B13">
        <v>1</v>
      </c>
      <c r="C13" s="4">
        <v>2</v>
      </c>
      <c r="D13" s="5">
        <v>1</v>
      </c>
      <c r="E13" s="5">
        <v>2</v>
      </c>
      <c r="F13">
        <v>2</v>
      </c>
      <c r="G13" s="6">
        <f>AVERAGE(C13:F13)</f>
        <v>1.75</v>
      </c>
      <c r="H13" s="6">
        <f>STDEV(C13:F13)</f>
        <v>0.5</v>
      </c>
    </row>
    <row r="14" spans="1:8" ht="13.15">
      <c r="A14" t="s">
        <v>62</v>
      </c>
      <c r="B14">
        <v>1</v>
      </c>
      <c r="C14" s="4">
        <v>3</v>
      </c>
      <c r="D14" s="5">
        <v>3</v>
      </c>
      <c r="E14" s="5">
        <v>3</v>
      </c>
      <c r="F14">
        <v>4</v>
      </c>
      <c r="G14" s="6">
        <f>AVERAGE(C14:F14)</f>
        <v>3.25</v>
      </c>
      <c r="H14" s="6">
        <f>STDEV(C14:F14)</f>
        <v>0.5</v>
      </c>
    </row>
    <row r="15" spans="1:8" ht="13.15">
      <c r="A15" t="s">
        <v>63</v>
      </c>
      <c r="B15">
        <v>1</v>
      </c>
      <c r="C15" s="4">
        <v>3</v>
      </c>
      <c r="D15" s="5">
        <v>2</v>
      </c>
      <c r="E15" s="5">
        <v>2</v>
      </c>
      <c r="F15">
        <v>3</v>
      </c>
      <c r="G15" s="6">
        <f>AVERAGE(C15:F15)</f>
        <v>2.5</v>
      </c>
      <c r="H15" s="6">
        <f>STDEV(C15:F15)</f>
        <v>0.57735026918962573</v>
      </c>
    </row>
    <row r="16" spans="1:8" ht="13.15">
      <c r="A16" t="s">
        <v>64</v>
      </c>
      <c r="B16">
        <v>1</v>
      </c>
      <c r="C16" s="4">
        <v>3</v>
      </c>
      <c r="D16" s="5">
        <v>3</v>
      </c>
      <c r="E16" s="5">
        <v>2</v>
      </c>
      <c r="F16">
        <v>3</v>
      </c>
      <c r="G16" s="6">
        <f>AVERAGE(C16:F16)</f>
        <v>2.75</v>
      </c>
      <c r="H16" s="6">
        <f>STDEV(C16:F16)</f>
        <v>0.5</v>
      </c>
    </row>
    <row r="17" spans="1:8" ht="13.15">
      <c r="A17" t="s">
        <v>65</v>
      </c>
      <c r="B17">
        <v>1</v>
      </c>
      <c r="C17" s="4">
        <v>3</v>
      </c>
      <c r="D17" s="5">
        <v>4</v>
      </c>
      <c r="E17" s="5">
        <v>3</v>
      </c>
      <c r="F17">
        <v>3</v>
      </c>
      <c r="G17" s="6">
        <f>AVERAGE(C17:F17)</f>
        <v>3.25</v>
      </c>
      <c r="H17" s="6">
        <f>STDEV(C17:F17)</f>
        <v>0.5</v>
      </c>
    </row>
    <row r="18" spans="1:8" ht="13.15">
      <c r="A18" t="s">
        <v>66</v>
      </c>
      <c r="B18">
        <v>1</v>
      </c>
      <c r="C18" s="4">
        <v>3</v>
      </c>
      <c r="D18" s="5">
        <v>3</v>
      </c>
      <c r="E18" s="5">
        <v>2</v>
      </c>
      <c r="F18">
        <v>3</v>
      </c>
      <c r="G18" s="6">
        <f>AVERAGE(C18:F18)</f>
        <v>2.75</v>
      </c>
      <c r="H18" s="6">
        <f>STDEV(C18:F18)</f>
        <v>0.5</v>
      </c>
    </row>
    <row r="19" spans="1:8" ht="13.15">
      <c r="A19" t="s">
        <v>67</v>
      </c>
      <c r="B19">
        <v>1</v>
      </c>
      <c r="C19" s="4">
        <v>4</v>
      </c>
      <c r="D19" s="5">
        <v>4</v>
      </c>
      <c r="E19" s="5">
        <v>4</v>
      </c>
      <c r="F19">
        <v>4</v>
      </c>
      <c r="G19" s="6">
        <f>AVERAGE(C19:F19)</f>
        <v>4</v>
      </c>
      <c r="H19" s="6">
        <f>STDEV(C19:F19)</f>
        <v>0</v>
      </c>
    </row>
    <row r="20" spans="1:8" ht="13.15">
      <c r="A20" t="s">
        <v>68</v>
      </c>
      <c r="B20">
        <v>2</v>
      </c>
      <c r="C20" s="4">
        <v>2</v>
      </c>
      <c r="D20" s="5">
        <v>2</v>
      </c>
      <c r="E20" s="5">
        <v>2</v>
      </c>
      <c r="F20">
        <v>2</v>
      </c>
      <c r="G20" s="6">
        <f>AVERAGE(C20:F20)</f>
        <v>2</v>
      </c>
      <c r="H20" s="6">
        <f>STDEV(C20:F20)</f>
        <v>0</v>
      </c>
    </row>
    <row r="21" spans="1:8" ht="13.15">
      <c r="A21" t="s">
        <v>69</v>
      </c>
      <c r="B21">
        <v>2</v>
      </c>
      <c r="C21" s="4">
        <v>4</v>
      </c>
      <c r="D21" s="5">
        <v>4</v>
      </c>
      <c r="E21" s="5">
        <v>4</v>
      </c>
      <c r="F21">
        <v>4</v>
      </c>
      <c r="G21" s="6">
        <f>AVERAGE(C21:F21)</f>
        <v>4</v>
      </c>
      <c r="H21" s="6">
        <f>STDEV(C21:F21)</f>
        <v>0</v>
      </c>
    </row>
    <row r="22" spans="1:8" ht="13.15">
      <c r="A22" t="s">
        <v>70</v>
      </c>
      <c r="B22">
        <v>2</v>
      </c>
      <c r="C22" s="4">
        <v>2</v>
      </c>
      <c r="D22" s="5">
        <v>2</v>
      </c>
      <c r="E22" s="5">
        <v>1</v>
      </c>
      <c r="F22">
        <v>2</v>
      </c>
      <c r="G22" s="6">
        <f>AVERAGE(C22:F22)</f>
        <v>1.75</v>
      </c>
      <c r="H22" s="6">
        <f>STDEV(C22:F22)</f>
        <v>0.5</v>
      </c>
    </row>
    <row r="23" spans="1:8" ht="13.15">
      <c r="A23" t="s">
        <v>71</v>
      </c>
      <c r="B23">
        <v>2</v>
      </c>
      <c r="C23" s="4">
        <v>2</v>
      </c>
      <c r="D23" s="5">
        <v>1</v>
      </c>
      <c r="E23" s="5">
        <v>1</v>
      </c>
      <c r="F23">
        <v>2</v>
      </c>
      <c r="G23" s="6">
        <f>AVERAGE(C23:F23)</f>
        <v>1.5</v>
      </c>
      <c r="H23" s="6">
        <f>STDEV(C23:F23)</f>
        <v>0.57735026918962573</v>
      </c>
    </row>
    <row r="24" spans="1:8" ht="13.15">
      <c r="A24" t="s">
        <v>72</v>
      </c>
      <c r="B24">
        <v>2</v>
      </c>
      <c r="C24" s="4">
        <v>3</v>
      </c>
      <c r="D24" s="5">
        <v>3</v>
      </c>
      <c r="E24" s="5">
        <v>3</v>
      </c>
      <c r="F24">
        <v>2</v>
      </c>
      <c r="G24" s="6">
        <f>AVERAGE(C24:F24)</f>
        <v>2.75</v>
      </c>
      <c r="H24" s="6">
        <f>STDEV(C24:F24)</f>
        <v>0.5</v>
      </c>
    </row>
    <row r="25" spans="1:8" ht="13.15">
      <c r="A25" t="s">
        <v>73</v>
      </c>
      <c r="B25">
        <v>2</v>
      </c>
      <c r="C25" s="4">
        <v>3</v>
      </c>
      <c r="D25" s="5">
        <v>2</v>
      </c>
      <c r="E25" s="5">
        <v>3</v>
      </c>
      <c r="F25">
        <v>2</v>
      </c>
      <c r="G25" s="6">
        <f>AVERAGE(C25:F25)</f>
        <v>2.5</v>
      </c>
      <c r="H25" s="6">
        <f>STDEV(C25:F25)</f>
        <v>0.57735026918962573</v>
      </c>
    </row>
    <row r="26" spans="1:8" ht="13.15">
      <c r="A26" t="s">
        <v>74</v>
      </c>
      <c r="B26">
        <v>2</v>
      </c>
      <c r="C26" s="4">
        <v>3</v>
      </c>
      <c r="D26" s="5">
        <v>3</v>
      </c>
      <c r="E26" s="5">
        <v>4</v>
      </c>
      <c r="F26">
        <v>2</v>
      </c>
      <c r="G26" s="6">
        <f>AVERAGE(C26:F26)</f>
        <v>3</v>
      </c>
      <c r="H26" s="6">
        <f>STDEV(C26:F26)</f>
        <v>0.81649658092772603</v>
      </c>
    </row>
    <row r="27" spans="1:8" ht="13.15">
      <c r="A27" t="s">
        <v>75</v>
      </c>
      <c r="B27">
        <v>4</v>
      </c>
      <c r="C27" s="4">
        <v>3</v>
      </c>
      <c r="D27" s="8">
        <v>1</v>
      </c>
      <c r="E27" s="5">
        <v>3</v>
      </c>
      <c r="F27">
        <v>2</v>
      </c>
      <c r="G27" s="6">
        <f>AVERAGE(C27:F27)</f>
        <v>2.25</v>
      </c>
      <c r="H27" s="6">
        <f>STDEV(C27:F27)</f>
        <v>0.9574271077563381</v>
      </c>
    </row>
    <row r="28" spans="1:8" ht="13.15">
      <c r="A28" t="s">
        <v>76</v>
      </c>
      <c r="B28">
        <v>4</v>
      </c>
      <c r="C28" s="4">
        <v>3</v>
      </c>
      <c r="D28" s="8">
        <v>3</v>
      </c>
      <c r="E28" s="5">
        <v>4</v>
      </c>
      <c r="F28">
        <v>3</v>
      </c>
      <c r="G28" s="6">
        <f>AVERAGE(C28:F28)</f>
        <v>3.25</v>
      </c>
      <c r="H28" s="6">
        <f>STDEV(C28:F28)</f>
        <v>0.5</v>
      </c>
    </row>
    <row r="29" spans="1:8" ht="13.15">
      <c r="A29" t="s">
        <v>77</v>
      </c>
      <c r="B29">
        <v>4</v>
      </c>
      <c r="C29" s="4">
        <v>4</v>
      </c>
      <c r="D29" s="8">
        <v>4</v>
      </c>
      <c r="E29" s="5">
        <v>3</v>
      </c>
      <c r="F29">
        <v>4</v>
      </c>
      <c r="G29" s="6">
        <f>AVERAGE(C29:F29)</f>
        <v>3.75</v>
      </c>
      <c r="H29" s="6">
        <f>STDEV(C29:F29)</f>
        <v>0.5</v>
      </c>
    </row>
    <row r="30" spans="1:8" ht="13.15">
      <c r="A30" t="s">
        <v>78</v>
      </c>
      <c r="B30">
        <v>4</v>
      </c>
      <c r="C30" s="4">
        <v>3</v>
      </c>
      <c r="D30" s="8">
        <v>2</v>
      </c>
      <c r="E30" s="5">
        <v>3</v>
      </c>
      <c r="F30">
        <v>3</v>
      </c>
      <c r="G30" s="6">
        <f>AVERAGE(C30:F30)</f>
        <v>2.75</v>
      </c>
      <c r="H30" s="6">
        <f>STDEV(C30:F30)</f>
        <v>0.5</v>
      </c>
    </row>
    <row r="31" spans="1:8" ht="13.15">
      <c r="A31" t="s">
        <v>79</v>
      </c>
      <c r="B31">
        <v>4</v>
      </c>
      <c r="C31" s="4">
        <v>2</v>
      </c>
      <c r="D31" s="8">
        <v>1</v>
      </c>
      <c r="E31" s="5">
        <v>2</v>
      </c>
      <c r="F31">
        <v>2</v>
      </c>
      <c r="G31" s="6">
        <f>AVERAGE(C31:F31)</f>
        <v>1.75</v>
      </c>
      <c r="H31" s="6">
        <f>STDEV(C31:F31)</f>
        <v>0.5</v>
      </c>
    </row>
    <row r="32" spans="1:8" ht="13.15">
      <c r="A32" t="s">
        <v>80</v>
      </c>
      <c r="B32">
        <v>4</v>
      </c>
      <c r="C32" s="4">
        <v>3</v>
      </c>
      <c r="D32" s="8">
        <v>1</v>
      </c>
      <c r="E32" s="5">
        <v>2</v>
      </c>
      <c r="F32">
        <v>3</v>
      </c>
      <c r="G32" s="6">
        <f>AVERAGE(C32:F32)</f>
        <v>2.25</v>
      </c>
      <c r="H32" s="6">
        <f>STDEV(C32:F32)</f>
        <v>0.9574271077563381</v>
      </c>
    </row>
    <row r="33" spans="1:8" ht="13.15">
      <c r="A33" t="s">
        <v>81</v>
      </c>
      <c r="B33">
        <v>4</v>
      </c>
      <c r="C33" s="4">
        <v>3</v>
      </c>
      <c r="D33" s="8">
        <v>2</v>
      </c>
      <c r="E33" s="5">
        <v>3</v>
      </c>
      <c r="F33">
        <v>2</v>
      </c>
      <c r="G33" s="6">
        <f>AVERAGE(C33:F33)</f>
        <v>2.5</v>
      </c>
      <c r="H33" s="6">
        <f>STDEV(C33:F33)</f>
        <v>0.57735026918962573</v>
      </c>
    </row>
    <row r="34" spans="1:8" ht="13.15">
      <c r="A34" t="s">
        <v>82</v>
      </c>
      <c r="B34">
        <v>4</v>
      </c>
      <c r="C34" s="4">
        <v>4</v>
      </c>
      <c r="D34" s="8">
        <v>4</v>
      </c>
      <c r="E34" s="5">
        <v>4</v>
      </c>
      <c r="F34">
        <v>4</v>
      </c>
      <c r="G34" s="6">
        <f>AVERAGE(C34:F34)</f>
        <v>4</v>
      </c>
      <c r="H34" s="6">
        <f>STDEV(C34:F34)</f>
        <v>0</v>
      </c>
    </row>
    <row r="35" spans="1:8" ht="13.15">
      <c r="A35" t="s">
        <v>83</v>
      </c>
      <c r="B35">
        <v>4</v>
      </c>
      <c r="C35" s="4">
        <v>2</v>
      </c>
      <c r="D35" s="8">
        <v>2</v>
      </c>
      <c r="E35" s="5">
        <v>2</v>
      </c>
      <c r="F35">
        <v>2</v>
      </c>
      <c r="G35" s="6">
        <f>AVERAGE(C35:F35)</f>
        <v>2</v>
      </c>
      <c r="H35" s="6">
        <f>STDEV(C35:F35)</f>
        <v>0</v>
      </c>
    </row>
    <row r="36" spans="1:8" ht="13.15">
      <c r="A36" t="s">
        <v>84</v>
      </c>
      <c r="B36">
        <v>6</v>
      </c>
      <c r="C36" s="4">
        <v>2</v>
      </c>
      <c r="D36" s="8">
        <v>3</v>
      </c>
      <c r="E36" s="5">
        <v>3</v>
      </c>
      <c r="F36">
        <v>2</v>
      </c>
      <c r="G36" s="6">
        <f>AVERAGE(C36:F36)</f>
        <v>2.5</v>
      </c>
      <c r="H36" s="6">
        <f>STDEV(C36:F36)</f>
        <v>0.57735026918962573</v>
      </c>
    </row>
    <row r="37" spans="1:8" ht="13.15">
      <c r="A37" t="s">
        <v>85</v>
      </c>
      <c r="B37">
        <v>6</v>
      </c>
      <c r="C37" s="4">
        <v>2</v>
      </c>
      <c r="D37" s="8">
        <v>1</v>
      </c>
      <c r="E37" s="5">
        <v>1</v>
      </c>
      <c r="F37">
        <v>1</v>
      </c>
      <c r="G37" s="6">
        <f>AVERAGE(C37:F37)</f>
        <v>1.25</v>
      </c>
      <c r="H37" s="6">
        <f>STDEV(C37:F37)</f>
        <v>0.5</v>
      </c>
    </row>
    <row r="38" spans="1:8" ht="13.15">
      <c r="A38" t="s">
        <v>86</v>
      </c>
      <c r="B38">
        <v>6</v>
      </c>
      <c r="C38" s="4">
        <v>4</v>
      </c>
      <c r="D38" s="8">
        <v>4</v>
      </c>
      <c r="E38" s="5">
        <v>4</v>
      </c>
      <c r="F38">
        <v>4</v>
      </c>
      <c r="G38" s="6">
        <f>AVERAGE(C38:F38)</f>
        <v>4</v>
      </c>
      <c r="H38" s="6">
        <f>STDEV(C38:F38)</f>
        <v>0</v>
      </c>
    </row>
    <row r="39" spans="1:8" ht="13.15">
      <c r="A39" t="s">
        <v>87</v>
      </c>
      <c r="B39">
        <v>6</v>
      </c>
      <c r="C39" s="4">
        <v>2</v>
      </c>
      <c r="D39" s="8">
        <v>1</v>
      </c>
      <c r="E39" s="5">
        <v>1</v>
      </c>
      <c r="F39">
        <v>2</v>
      </c>
      <c r="G39" s="6">
        <f>AVERAGE(C39:F39)</f>
        <v>1.5</v>
      </c>
      <c r="H39" s="6">
        <f>STDEV(C39:F39)</f>
        <v>0.57735026918962573</v>
      </c>
    </row>
    <row r="40" spans="1:8" ht="13.15">
      <c r="A40" t="s">
        <v>88</v>
      </c>
      <c r="B40">
        <v>6</v>
      </c>
      <c r="C40" s="4">
        <v>2</v>
      </c>
      <c r="D40" s="8">
        <v>2</v>
      </c>
      <c r="E40" s="5">
        <v>2</v>
      </c>
      <c r="F40">
        <v>2</v>
      </c>
      <c r="G40" s="6">
        <f>AVERAGE(C40:F40)</f>
        <v>2</v>
      </c>
      <c r="H40" s="6">
        <f>STDEV(C40:F40)</f>
        <v>0</v>
      </c>
    </row>
    <row r="41" spans="1:8" ht="13.15">
      <c r="A41" t="s">
        <v>89</v>
      </c>
      <c r="B41">
        <v>6</v>
      </c>
      <c r="C41" s="4">
        <v>3</v>
      </c>
      <c r="D41" s="8">
        <v>3</v>
      </c>
      <c r="E41" s="5">
        <v>4</v>
      </c>
      <c r="F41">
        <v>2</v>
      </c>
      <c r="G41" s="6">
        <f>AVERAGE(C41:F41)</f>
        <v>3</v>
      </c>
      <c r="H41" s="6">
        <f>STDEV(C41:F41)</f>
        <v>0.81649658092772603</v>
      </c>
    </row>
    <row r="42" spans="1:8" ht="13.15">
      <c r="A42" t="s">
        <v>90</v>
      </c>
      <c r="B42">
        <v>6</v>
      </c>
      <c r="C42" s="4">
        <v>2</v>
      </c>
      <c r="D42" s="8">
        <v>2</v>
      </c>
      <c r="E42" s="5">
        <v>3</v>
      </c>
      <c r="F42">
        <v>2</v>
      </c>
      <c r="G42" s="6">
        <f>AVERAGE(C42:F42)</f>
        <v>2.25</v>
      </c>
      <c r="H42" s="6">
        <f>STDEV(C42:F42)</f>
        <v>0.5</v>
      </c>
    </row>
    <row r="43" spans="1:8">
      <c r="H43" s="6"/>
    </row>
    <row r="44" spans="1:8">
      <c r="A44" s="14" t="s">
        <v>49</v>
      </c>
      <c r="B44" s="14"/>
      <c r="C44" s="6">
        <f>AVERAGE(C3:C42)</f>
        <v>2.8250000000000002</v>
      </c>
      <c r="D44" s="6">
        <f>AVERAGE(D3:D42)</f>
        <v>2.4750000000000001</v>
      </c>
      <c r="E44" s="6">
        <f>AVERAGE(E3:E42)</f>
        <v>2.7250000000000001</v>
      </c>
      <c r="F44" s="6">
        <f>AVERAGE(F3:F42)</f>
        <v>2.75</v>
      </c>
      <c r="G44" s="6">
        <f>AVERAGE(G3:G42)</f>
        <v>2.6937500000000001</v>
      </c>
      <c r="H44" s="6">
        <f>AVERAGE(H3:H42)</f>
        <v>0.46964681702974875</v>
      </c>
    </row>
  </sheetData>
  <pageMargins left="0.78749999999999998" right="0.78749999999999998" top="1.05277777777778" bottom="1.05277777777778" header="0.78749999999999998" footer="0.78749999999999998"/>
  <pageSetup orientation="portrait" usePrinterDefaults="0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Mr Foster</dc:creator>
  <cp:keywords/>
  <dc:description/>
  <cp:lastModifiedBy/>
  <cp:revision>8</cp:revision>
  <dcterms:created xsi:type="dcterms:W3CDTF">2019-07-30T08:49:22Z</dcterms:created>
  <dcterms:modified xsi:type="dcterms:W3CDTF">2020-10-27T19:07:19Z</dcterms:modified>
  <cp:category/>
  <cp:contentStatus/>
</cp:coreProperties>
</file>